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 2019" sheetId="1" r:id="rId1"/>
  </sheets>
  <definedNames>
    <definedName name="_xlnm.Print_Titles" localSheetId="0">'приложение 7 2019'!$4:$5</definedName>
    <definedName name="_xlnm.Print_Area" localSheetId="0">'приложение 7 2019'!$A$1:$H$32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<sst xmlns="http://schemas.openxmlformats.org/spreadsheetml/2006/main" count="48" uniqueCount="30">
  <si>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</si>
  <si>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</si>
  <si>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</si>
  <si>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</si>
  <si>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</si>
  <si>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</si>
  <si>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</si>
  <si>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</si>
  <si>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</si>
  <si>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</si>
  <si>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</si>
  <si>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</si>
  <si>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</si>
  <si>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</si>
  <si>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</si>
  <si>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</si>
  <si>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</si>
  <si>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</si>
  <si>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Муниципальная программа "Благоустройство территории сельского (городского) поселения муниципального района Сергиевский" на 2016-2018гг.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</si>
  <si>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</si>
  <si>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в том числе за счет безвозмездных поступлений</t>
  </si>
  <si>
    <t>Администрация сельского поселения Захаркино муниципального района Сергиевский Самарской области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</si>
  <si>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2020 и  2021 годы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</si>
  <si>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</si>
  <si>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</si>
  <si>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</si>
  <si>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</si>
  <si>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</si>
  <si>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>Увеличение прочей кредиторской задолженности</t>
  </si>
  <si>
    <t xml:space="preserve">      Приложение № 7 к  Решению Собрания представителей сельского поселения  Захаркино муниципального района Сергиевский Самарской области                                                                          "О бюджете сельского поселения Захаркино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</si>
</sst>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3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00390625" style="3" customWidth="1"/>
    <col min="5" max="5" width="13.375" style="3" customWidth="1"/>
    <col min="6" max="6" width="11.875" style="3" customWidth="1"/>
    <col min="7" max="7" width="21.25390625" style="1" hidden="1" customWidth="1"/>
    <col min="8" max="8" width="13.875" style="1" customWidth="1"/>
    <col min="9" max="16384" width="8.875" style="1" customWidth="1"/>
  </cols>
  <sheetData>
    <row r="1" spans="2:8" ht="60" customHeight="1">
      <c r="B1" s="34" t="s">
        <v>29</v>
      </c>
      <c r="C1" s="34"/>
      <c r="D1" s="34"/>
      <c r="E1" s="34"/>
      <c r="F1" s="34"/>
      <c r="G1" s="34"/>
      <c r="H1" s="34"/>
    </row>
    <row r="2" spans="1:8" ht="71.25" customHeight="1">
      <c r="A2" s="35" t="s">
        <v>22</v>
      </c>
      <c r="B2" s="35"/>
      <c r="C2" s="35"/>
      <c r="D2" s="35"/>
      <c r="E2" s="35"/>
      <c r="F2" s="35"/>
      <c r="G2" s="35"/>
      <c r="H2" s="35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1" t="s">
        <v>16</v>
      </c>
      <c r="B4" s="31" t="s">
        <v>11</v>
      </c>
      <c r="C4" s="31" t="s">
        <v>12</v>
      </c>
      <c r="D4" s="32" t="s">
        <v>2</v>
      </c>
      <c r="E4" s="32"/>
      <c r="F4" s="32"/>
      <c r="G4" s="32"/>
      <c r="H4" s="32"/>
    </row>
    <row r="5" spans="1:8" s="2" customFormat="1" ht="88.5" customHeight="1">
      <c r="A5" s="31"/>
      <c r="B5" s="31"/>
      <c r="C5" s="31"/>
      <c r="D5" s="24">
        <v>2020</v>
      </c>
      <c r="E5" s="30" t="s">
        <v>20</v>
      </c>
      <c r="F5" s="25">
        <v>2021</v>
      </c>
      <c r="G5" s="7"/>
      <c r="H5" s="30" t="s">
        <v>20</v>
      </c>
    </row>
    <row r="6" spans="1:8" s="2" customFormat="1" ht="43.5" customHeight="1">
      <c r="A6" s="33" t="s">
        <v>21</v>
      </c>
      <c r="B6" s="33"/>
      <c r="C6" s="33"/>
      <c r="D6" s="33"/>
      <c r="E6" s="33"/>
      <c r="F6" s="33"/>
      <c r="G6" s="33"/>
      <c r="H6" s="33"/>
    </row>
    <row r="7" spans="1:8" ht="66.75" customHeight="1">
      <c r="A7" s="26" t="s">
        <v>27</v>
      </c>
      <c r="B7" s="27" t="s">
        <v>13</v>
      </c>
      <c r="C7" s="27"/>
      <c r="D7" s="28">
        <f>D8+D9+D10+D11</f>
        <v>1780.0098699999999</v>
      </c>
      <c r="E7" s="28">
        <f>E8+E9+E10+E11</f>
        <v>0</v>
      </c>
      <c r="F7" s="28">
        <f>F8+F9+F10+F11</f>
        <v>1780.0098699999999</v>
      </c>
      <c r="G7" s="28">
        <f>G8+G9+G11</f>
        <v>0</v>
      </c>
      <c r="H7" s="28">
        <f>H8+H9+H11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652.21542+936.55206</f>
        <v>1588.76748</v>
      </c>
      <c r="E8" s="13"/>
      <c r="F8" s="13">
        <f>652.21542+936.55206</f>
        <v>1588.76748</v>
      </c>
      <c r="G8" s="4"/>
      <c r="H8" s="29"/>
    </row>
    <row r="9" spans="1:8" ht="48">
      <c r="A9" s="14" t="s">
        <v>7</v>
      </c>
      <c r="B9" s="12" t="s">
        <v>13</v>
      </c>
      <c r="C9" s="15">
        <v>240</v>
      </c>
      <c r="D9" s="13">
        <f>8.29888+171.94351</f>
        <v>180.24239</v>
      </c>
      <c r="E9" s="13"/>
      <c r="F9" s="13">
        <f>8.29888+171.94351</f>
        <v>180.24239</v>
      </c>
      <c r="G9" s="4"/>
      <c r="H9" s="29"/>
    </row>
    <row r="10" spans="1:8" ht="18.75">
      <c r="A10" s="14" t="s">
        <v>28</v>
      </c>
      <c r="B10" s="12" t="s">
        <v>13</v>
      </c>
      <c r="C10" s="15">
        <v>730</v>
      </c>
      <c r="D10" s="13">
        <v>11</v>
      </c>
      <c r="E10" s="13"/>
      <c r="F10" s="13">
        <v>11</v>
      </c>
      <c r="G10" s="4"/>
      <c r="H10" s="29"/>
    </row>
    <row r="11" spans="1:8" ht="18.75" hidden="1">
      <c r="A11" s="14" t="s">
        <v>8</v>
      </c>
      <c r="B11" s="12" t="s">
        <v>13</v>
      </c>
      <c r="C11" s="15">
        <v>850</v>
      </c>
      <c r="D11" s="13">
        <v>0</v>
      </c>
      <c r="E11" s="13"/>
      <c r="F11" s="13">
        <v>0</v>
      </c>
      <c r="G11" s="4"/>
      <c r="H11" s="29"/>
    </row>
    <row r="12" spans="1:8" ht="72.75" customHeight="1">
      <c r="A12" s="16" t="s">
        <v>18</v>
      </c>
      <c r="B12" s="17">
        <v>3900000000</v>
      </c>
      <c r="C12" s="9"/>
      <c r="D12" s="10">
        <f>D13+D14</f>
        <v>824.93634</v>
      </c>
      <c r="E12" s="10">
        <f>E13+E14</f>
        <v>0</v>
      </c>
      <c r="F12" s="10">
        <f>F13+F14</f>
        <v>824.93634</v>
      </c>
      <c r="G12" s="10">
        <f>G13+G14</f>
        <v>0</v>
      </c>
      <c r="H12" s="10">
        <f>H13+H14</f>
        <v>0</v>
      </c>
    </row>
    <row r="13" spans="1:8" ht="56.25" customHeight="1">
      <c r="A13" s="14" t="s">
        <v>7</v>
      </c>
      <c r="B13" s="15">
        <v>3900000000</v>
      </c>
      <c r="C13" s="12" t="s">
        <v>9</v>
      </c>
      <c r="D13" s="13">
        <v>824.654</v>
      </c>
      <c r="E13" s="13"/>
      <c r="F13" s="13">
        <v>824.654</v>
      </c>
      <c r="G13" s="4"/>
      <c r="H13" s="29"/>
    </row>
    <row r="14" spans="1:8" ht="18.75" hidden="1">
      <c r="A14" s="14" t="s">
        <v>8</v>
      </c>
      <c r="B14" s="15">
        <v>3900000000</v>
      </c>
      <c r="C14" s="15">
        <v>850</v>
      </c>
      <c r="D14" s="13">
        <v>0.28234</v>
      </c>
      <c r="E14" s="13"/>
      <c r="F14" s="13">
        <v>0.28234</v>
      </c>
      <c r="G14" s="4"/>
      <c r="H14" s="29"/>
    </row>
    <row r="15" spans="1:8" ht="85.5" customHeight="1" hidden="1">
      <c r="A15" s="16" t="s">
        <v>19</v>
      </c>
      <c r="B15" s="9" t="s">
        <v>14</v>
      </c>
      <c r="C15" s="17"/>
      <c r="D15" s="10">
        <f>D16</f>
        <v>0</v>
      </c>
      <c r="E15" s="10">
        <f>E16</f>
        <v>0</v>
      </c>
      <c r="F15" s="10">
        <f>F16</f>
        <v>0</v>
      </c>
      <c r="G15" s="10">
        <f>G16</f>
        <v>0</v>
      </c>
      <c r="H15" s="10">
        <f>H16</f>
        <v>0</v>
      </c>
    </row>
    <row r="16" spans="1:8" ht="51" customHeight="1" hidden="1">
      <c r="A16" s="14" t="s">
        <v>7</v>
      </c>
      <c r="B16" s="12" t="s">
        <v>14</v>
      </c>
      <c r="C16" s="15">
        <v>240</v>
      </c>
      <c r="D16" s="13">
        <v>0</v>
      </c>
      <c r="E16" s="13"/>
      <c r="F16" s="13">
        <v>0</v>
      </c>
      <c r="G16" s="4"/>
      <c r="H16" s="29"/>
    </row>
    <row r="17" spans="1:8" ht="132.75" customHeight="1">
      <c r="A17" s="8" t="s">
        <v>26</v>
      </c>
      <c r="B17" s="9" t="s">
        <v>15</v>
      </c>
      <c r="C17" s="17"/>
      <c r="D17" s="10">
        <f>D18+D19</f>
        <v>143.41076</v>
      </c>
      <c r="E17" s="10">
        <f>E18+E19</f>
        <v>0</v>
      </c>
      <c r="F17" s="10">
        <f>F18+F19</f>
        <v>143.41076</v>
      </c>
      <c r="G17" s="10">
        <f>G18+G19</f>
        <v>0</v>
      </c>
      <c r="H17" s="10">
        <f>H18+H19</f>
        <v>0</v>
      </c>
    </row>
    <row r="18" spans="1:8" ht="48">
      <c r="A18" s="14" t="s">
        <v>7</v>
      </c>
      <c r="B18" s="12" t="s">
        <v>15</v>
      </c>
      <c r="C18" s="15">
        <v>240</v>
      </c>
      <c r="D18" s="13">
        <v>143.41076</v>
      </c>
      <c r="E18" s="13"/>
      <c r="F18" s="13">
        <v>143.41076</v>
      </c>
      <c r="G18" s="4"/>
      <c r="H18" s="29"/>
    </row>
    <row r="19" spans="1:8" ht="18.75" hidden="1">
      <c r="A19" s="14"/>
      <c r="B19" s="12" t="s">
        <v>15</v>
      </c>
      <c r="C19" s="15">
        <v>850</v>
      </c>
      <c r="D19" s="13">
        <v>0</v>
      </c>
      <c r="E19" s="13"/>
      <c r="F19" s="13">
        <v>0</v>
      </c>
      <c r="G19" s="4"/>
      <c r="H19" s="29"/>
    </row>
    <row r="20" spans="1:8" ht="75.75" customHeight="1">
      <c r="A20" s="16" t="s">
        <v>17</v>
      </c>
      <c r="B20" s="17">
        <v>4500000000</v>
      </c>
      <c r="C20" s="9"/>
      <c r="D20" s="10">
        <f>D21</f>
        <v>1</v>
      </c>
      <c r="E20" s="10">
        <f>E21</f>
        <v>0</v>
      </c>
      <c r="F20" s="10">
        <f>F21</f>
        <v>1</v>
      </c>
      <c r="G20" s="10">
        <f>G21</f>
        <v>0</v>
      </c>
      <c r="H20" s="10">
        <f>H21</f>
        <v>0</v>
      </c>
    </row>
    <row r="21" spans="1:8" ht="55.5" customHeight="1">
      <c r="A21" s="14" t="s">
        <v>7</v>
      </c>
      <c r="B21" s="15">
        <v>4500000000</v>
      </c>
      <c r="C21" s="15">
        <v>240</v>
      </c>
      <c r="D21" s="13">
        <v>1</v>
      </c>
      <c r="E21" s="13"/>
      <c r="F21" s="13">
        <v>1</v>
      </c>
      <c r="G21" s="4"/>
      <c r="H21" s="29"/>
    </row>
    <row r="22" spans="1:8" s="2" customFormat="1" ht="90.75" customHeight="1" hidden="1">
      <c r="A22" s="16" t="s">
        <v>25</v>
      </c>
      <c r="B22" s="17">
        <v>4600000000</v>
      </c>
      <c r="C22" s="17"/>
      <c r="D22" s="10">
        <f>D23</f>
        <v>0</v>
      </c>
      <c r="E22" s="10">
        <f>E23</f>
        <v>0</v>
      </c>
      <c r="F22" s="10">
        <f>F23</f>
        <v>0</v>
      </c>
      <c r="G22" s="10">
        <f>G23</f>
        <v>0</v>
      </c>
      <c r="H22" s="10">
        <f>H23</f>
        <v>0</v>
      </c>
    </row>
    <row r="23" spans="1:8" ht="51.75" customHeight="1" hidden="1">
      <c r="A23" s="14" t="s">
        <v>7</v>
      </c>
      <c r="B23" s="15">
        <v>4600000000</v>
      </c>
      <c r="C23" s="15">
        <v>240</v>
      </c>
      <c r="D23" s="13">
        <v>0</v>
      </c>
      <c r="E23" s="13"/>
      <c r="F23" s="13">
        <v>0</v>
      </c>
      <c r="G23" s="4"/>
      <c r="H23" s="29"/>
    </row>
    <row r="24" spans="1:8" ht="72" customHeight="1">
      <c r="A24" s="16" t="s">
        <v>23</v>
      </c>
      <c r="B24" s="17">
        <v>4900000000</v>
      </c>
      <c r="C24" s="17"/>
      <c r="D24" s="10">
        <f>D25</f>
        <v>955.24898</v>
      </c>
      <c r="E24" s="10">
        <f>E25</f>
        <v>0</v>
      </c>
      <c r="F24" s="10">
        <f>F25</f>
        <v>1132.56246</v>
      </c>
      <c r="G24" s="10">
        <f>G25</f>
        <v>0</v>
      </c>
      <c r="H24" s="10">
        <f>H25</f>
        <v>0</v>
      </c>
    </row>
    <row r="25" spans="1:8" ht="52.5" customHeight="1">
      <c r="A25" s="14" t="s">
        <v>7</v>
      </c>
      <c r="B25" s="15">
        <v>4900000000</v>
      </c>
      <c r="C25" s="12" t="s">
        <v>9</v>
      </c>
      <c r="D25" s="13">
        <v>955.24898</v>
      </c>
      <c r="E25" s="13"/>
      <c r="F25" s="13">
        <v>1132.56246</v>
      </c>
      <c r="G25" s="4"/>
      <c r="H25" s="29"/>
    </row>
    <row r="26" spans="1:8" s="2" customFormat="1" ht="69.75" customHeight="1" hidden="1">
      <c r="A26" s="16" t="s">
        <v>24</v>
      </c>
      <c r="B26" s="17">
        <v>4400000000</v>
      </c>
      <c r="C26" s="9"/>
      <c r="D26" s="10">
        <f>D27</f>
        <v>0</v>
      </c>
      <c r="E26" s="10">
        <f>E27</f>
        <v>0</v>
      </c>
      <c r="F26" s="10">
        <f>F27</f>
        <v>0</v>
      </c>
      <c r="G26" s="10">
        <f>G27</f>
        <v>0</v>
      </c>
      <c r="H26" s="10">
        <f>H27</f>
        <v>0</v>
      </c>
    </row>
    <row r="27" spans="1:8" ht="52.5" customHeight="1" hidden="1">
      <c r="A27" s="14" t="s">
        <v>7</v>
      </c>
      <c r="B27" s="15">
        <v>4400000000</v>
      </c>
      <c r="C27" s="12" t="s">
        <v>9</v>
      </c>
      <c r="D27" s="13">
        <v>0</v>
      </c>
      <c r="E27" s="13"/>
      <c r="F27" s="13">
        <v>0</v>
      </c>
      <c r="G27" s="4"/>
      <c r="H27" s="29"/>
    </row>
    <row r="28" spans="1:8" ht="38.25" customHeight="1">
      <c r="A28" s="8" t="s">
        <v>10</v>
      </c>
      <c r="B28" s="17">
        <v>9900000000</v>
      </c>
      <c r="C28" s="17"/>
      <c r="D28" s="10">
        <f>D29</f>
        <v>10</v>
      </c>
      <c r="E28" s="10">
        <f>E29</f>
        <v>0</v>
      </c>
      <c r="F28" s="10">
        <f>F29</f>
        <v>10</v>
      </c>
      <c r="G28" s="10">
        <f>G29</f>
        <v>0</v>
      </c>
      <c r="H28" s="10">
        <f>H29</f>
        <v>0</v>
      </c>
    </row>
    <row r="29" spans="1:8" ht="18.75">
      <c r="A29" s="14" t="s">
        <v>4</v>
      </c>
      <c r="B29" s="15">
        <v>9900000000</v>
      </c>
      <c r="C29" s="12" t="s">
        <v>3</v>
      </c>
      <c r="D29" s="13">
        <v>10</v>
      </c>
      <c r="E29" s="13"/>
      <c r="F29" s="13">
        <v>10</v>
      </c>
      <c r="G29" s="4"/>
      <c r="H29" s="29"/>
    </row>
    <row r="30" spans="1:8" ht="18.75">
      <c r="A30" s="14" t="s">
        <v>1</v>
      </c>
      <c r="B30" s="18"/>
      <c r="C30" s="18"/>
      <c r="D30" s="19">
        <v>105.49548</v>
      </c>
      <c r="E30" s="19"/>
      <c r="F30" s="19">
        <v>205.84864</v>
      </c>
      <c r="G30" s="4"/>
      <c r="H30" s="29"/>
    </row>
    <row r="31" spans="1:8" ht="18.75">
      <c r="A31" s="20"/>
      <c r="B31" s="18"/>
      <c r="C31" s="18"/>
      <c r="D31" s="21"/>
      <c r="E31" s="21"/>
      <c r="F31" s="21"/>
      <c r="G31" s="4"/>
      <c r="H31" s="29"/>
    </row>
    <row r="32" spans="1:8" ht="18.75">
      <c r="A32" s="22" t="s">
        <v>0</v>
      </c>
      <c r="B32" s="23"/>
      <c r="C32" s="23"/>
      <c r="D32" s="19">
        <f>D7+D12+D17+D20+D24+D26+D28+D30+D22+D15</f>
        <v>3820.10143</v>
      </c>
      <c r="E32" s="19">
        <f>E7+E12+E17+E20+E24+E26+E28+E30+E22+E15</f>
        <v>0</v>
      </c>
      <c r="F32" s="19">
        <f>F7+F12+F17+F20+F24+F26+F28+F30+F22+F15</f>
        <v>4097.76807</v>
      </c>
      <c r="G32" s="19">
        <f>G7+G12+G17+G20+G24+G26+G28+G30+G22+G15</f>
        <v>0</v>
      </c>
      <c r="H32" s="19">
        <f>H7+H12+H17+H20+H24+H26+H28+H30+H22+H15</f>
        <v>0</v>
      </c>
    </row>
    <row r="33" spans="1:7" ht="18.75">
      <c r="A33" s="4"/>
      <c r="B33" s="4"/>
      <c r="C33" s="4"/>
      <c r="D33" s="5"/>
      <c r="E33" s="5"/>
      <c r="F33" s="5"/>
      <c r="G33" s="4"/>
    </row>
  </sheetData>
  <sheetProtection/>
  <mergeCells count="7">
    <mergeCell ref="C4:C5"/>
    <mergeCell ref="A4:A5"/>
    <mergeCell ref="B4:B5"/>
    <mergeCell ref="D4:H4"/>
    <mergeCell ref="A6:H6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2015-11-08T11:05:07Z</cp:lastPrinted>
  <dcterms:created xsi:type="dcterms:W3CDTF">2007-10-25T07:07:19Z</dcterms:created>
  <dcterms:modified xsi:type="dcterms:W3CDTF">2018-12-17T10:25:25Z</dcterms:modified>
  <cp:category/>
  <cp:version/>
  <cp:contentType/>
  <cp:contentStatus/>
</cp:coreProperties>
</file>